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6" i="1"/>
  <c r="A196"/>
  <c r="L195"/>
  <c r="J195"/>
  <c r="I195"/>
  <c r="H195"/>
  <c r="G195"/>
  <c r="F195"/>
  <c r="B186"/>
  <c r="A186"/>
  <c r="L185"/>
  <c r="L196" s="1"/>
  <c r="J185"/>
  <c r="J196" s="1"/>
  <c r="I185"/>
  <c r="I196" s="1"/>
  <c r="H185"/>
  <c r="H196" s="1"/>
  <c r="G185"/>
  <c r="G196" s="1"/>
  <c r="F185"/>
  <c r="F196" s="1"/>
  <c r="H177"/>
  <c r="B177"/>
  <c r="A177"/>
  <c r="L176"/>
  <c r="J176"/>
  <c r="I176"/>
  <c r="H176"/>
  <c r="G176"/>
  <c r="F176"/>
  <c r="B167"/>
  <c r="A167"/>
  <c r="L166"/>
  <c r="L177" s="1"/>
  <c r="J166"/>
  <c r="J177" s="1"/>
  <c r="I166"/>
  <c r="I177" s="1"/>
  <c r="H166"/>
  <c r="G166"/>
  <c r="G177" s="1"/>
  <c r="F166"/>
  <c r="F177" s="1"/>
  <c r="B158"/>
  <c r="A158"/>
  <c r="L157"/>
  <c r="J157"/>
  <c r="I157"/>
  <c r="H157"/>
  <c r="G157"/>
  <c r="F157"/>
  <c r="B148"/>
  <c r="A148"/>
  <c r="L147"/>
  <c r="L158" s="1"/>
  <c r="J147"/>
  <c r="J158" s="1"/>
  <c r="I147"/>
  <c r="I158" s="1"/>
  <c r="H147"/>
  <c r="H158" s="1"/>
  <c r="G147"/>
  <c r="G158" s="1"/>
  <c r="F147"/>
  <c r="F158" s="1"/>
  <c r="G139"/>
  <c r="B139"/>
  <c r="A139"/>
  <c r="L138"/>
  <c r="J138"/>
  <c r="I138"/>
  <c r="H138"/>
  <c r="G138"/>
  <c r="F138"/>
  <c r="B129"/>
  <c r="A129"/>
  <c r="L128"/>
  <c r="L139" s="1"/>
  <c r="J128"/>
  <c r="J139" s="1"/>
  <c r="I128"/>
  <c r="I139" s="1"/>
  <c r="H128"/>
  <c r="H139" s="1"/>
  <c r="G128"/>
  <c r="F128"/>
  <c r="F139" s="1"/>
  <c r="B120"/>
  <c r="A120"/>
  <c r="L119"/>
  <c r="J119"/>
  <c r="I119"/>
  <c r="H119"/>
  <c r="G119"/>
  <c r="F119"/>
  <c r="B110"/>
  <c r="A110"/>
  <c r="L109"/>
  <c r="L120" s="1"/>
  <c r="J109"/>
  <c r="J120" s="1"/>
  <c r="I109"/>
  <c r="I120" s="1"/>
  <c r="H109"/>
  <c r="H120" s="1"/>
  <c r="G109"/>
  <c r="G120" s="1"/>
  <c r="F109"/>
  <c r="F120" s="1"/>
  <c r="B101"/>
  <c r="A101"/>
  <c r="L100"/>
  <c r="J100"/>
  <c r="I100"/>
  <c r="H100"/>
  <c r="G100"/>
  <c r="F100"/>
  <c r="B91"/>
  <c r="A91"/>
  <c r="L90"/>
  <c r="L101" s="1"/>
  <c r="J90"/>
  <c r="J101" s="1"/>
  <c r="I90"/>
  <c r="I101" s="1"/>
  <c r="H90"/>
  <c r="H101" s="1"/>
  <c r="G90"/>
  <c r="G101" s="1"/>
  <c r="F90"/>
  <c r="F101" s="1"/>
  <c r="B82"/>
  <c r="A82"/>
  <c r="L81"/>
  <c r="J81"/>
  <c r="I81"/>
  <c r="H81"/>
  <c r="G81"/>
  <c r="F81"/>
  <c r="B72"/>
  <c r="A72"/>
  <c r="L71"/>
  <c r="L82" s="1"/>
  <c r="J71"/>
  <c r="J82" s="1"/>
  <c r="I71"/>
  <c r="I82" s="1"/>
  <c r="H71"/>
  <c r="H82" s="1"/>
  <c r="G71"/>
  <c r="G82" s="1"/>
  <c r="F71"/>
  <c r="F82" s="1"/>
  <c r="B63"/>
  <c r="A63"/>
  <c r="L62"/>
  <c r="J62"/>
  <c r="I62"/>
  <c r="H62"/>
  <c r="G62"/>
  <c r="F62"/>
  <c r="B53"/>
  <c r="A53"/>
  <c r="L52"/>
  <c r="L63" s="1"/>
  <c r="J52"/>
  <c r="J63" s="1"/>
  <c r="I52"/>
  <c r="I63" s="1"/>
  <c r="H52"/>
  <c r="H63" s="1"/>
  <c r="G52"/>
  <c r="G63" s="1"/>
  <c r="F52"/>
  <c r="F63" s="1"/>
  <c r="B44"/>
  <c r="A44"/>
  <c r="L43"/>
  <c r="J43"/>
  <c r="I43"/>
  <c r="H43"/>
  <c r="G43"/>
  <c r="F43"/>
  <c r="B34"/>
  <c r="A34"/>
  <c r="L33"/>
  <c r="L44" s="1"/>
  <c r="J33"/>
  <c r="J44" s="1"/>
  <c r="I33"/>
  <c r="I44" s="1"/>
  <c r="H33"/>
  <c r="H44" s="1"/>
  <c r="G33"/>
  <c r="G44" s="1"/>
  <c r="F33"/>
  <c r="F44" s="1"/>
  <c r="B25"/>
  <c r="A25"/>
  <c r="L24"/>
  <c r="J24"/>
  <c r="I24"/>
  <c r="H24"/>
  <c r="G24"/>
  <c r="F24"/>
  <c r="B15"/>
  <c r="A15"/>
  <c r="L14"/>
  <c r="J14"/>
  <c r="I14"/>
  <c r="H14"/>
  <c r="G14"/>
  <c r="G25" s="1"/>
  <c r="F14"/>
  <c r="F25" s="1"/>
  <c r="L25" l="1"/>
  <c r="L197" s="1"/>
  <c r="J25"/>
  <c r="J197" s="1"/>
  <c r="I25"/>
  <c r="I197" s="1"/>
  <c r="H25"/>
  <c r="H197" s="1"/>
  <c r="F197"/>
  <c r="G197"/>
</calcChain>
</file>

<file path=xl/sharedStrings.xml><?xml version="1.0" encoding="utf-8"?>
<sst xmlns="http://schemas.openxmlformats.org/spreadsheetml/2006/main" count="230" uniqueCount="61">
  <si>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</si>
  <si>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</si>
  <si>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</si>
  <si>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</si>
  <si>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</si>
  <si>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</si>
  <si>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</si>
  <si>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</si>
  <si>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</si>
  <si>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</si>
  <si>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</si>
  <si>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</si>
  <si>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</si>
  <si>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</si>
  <si>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</si>
  <si>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</si>
  <si>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</si>
  <si>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</si>
  <si>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</si>
  <si>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</si>
  <si>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</si>
  <si>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</si>
  <si>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</si>
  <si>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</si>
  <si>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</si>
  <si>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</si>
  <si>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</si>
  <si>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</si>
  <si>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</si>
  <si>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</si>
  <si>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</si>
  <si>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</si>
  <si>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</si>
  <si>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</si>
  <si>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</si>
  <si>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</si>
  <si>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</si>
  <si>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</si>
  <si>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</si>
  <si>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МБОУ "Гимназия № 37" гор. Махачкала</t>
  </si>
  <si>
    <t>Хлеб ржанной</t>
  </si>
  <si>
    <t>283/СТИ</t>
  </si>
  <si>
    <t xml:space="preserve"> </t>
  </si>
  <si>
    <t>Чай с сахаром</t>
  </si>
  <si>
    <t>943/05</t>
  </si>
  <si>
    <t>Чурек</t>
  </si>
  <si>
    <t>1035/02</t>
  </si>
  <si>
    <t>Птица отварная</t>
  </si>
  <si>
    <t>288/17</t>
  </si>
  <si>
    <t>Каша пшеничная</t>
  </si>
  <si>
    <t>679/05</t>
  </si>
  <si>
    <t>Чай с молоком</t>
  </si>
  <si>
    <t>959/05</t>
  </si>
  <si>
    <t>Салат из свежих огурцов</t>
  </si>
  <si>
    <t>Груша</t>
  </si>
  <si>
    <t>338/17</t>
  </si>
  <si>
    <t>Суп картофельный с вермишелью</t>
  </si>
  <si>
    <t>128/06</t>
  </si>
  <si>
    <t>13-/-10</t>
  </si>
  <si>
    <t>Хлеб пшеничный</t>
  </si>
  <si>
    <t>1035/05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</si>
</sst>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16" fontId="12" fillId="2" borderId="17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topLeftCell="A4" zoomScaleNormal="100" workbookViewId="0">
      <selection activeCell="E18" sqref="E1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10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47</v>
      </c>
      <c r="F6" s="40">
        <v>90</v>
      </c>
      <c r="G6" s="40">
        <v>13.87</v>
      </c>
      <c r="H6" s="40">
        <v>12.24</v>
      </c>
      <c r="I6" s="40">
        <v>0</v>
      </c>
      <c r="J6" s="40">
        <v>185.63</v>
      </c>
      <c r="K6" s="41" t="s">
        <v>48</v>
      </c>
      <c r="L6" s="40">
        <v>36.119999999999997</v>
      </c>
    </row>
    <row r="7" spans="1:12" ht="15">
      <c r="A7" s="23"/>
      <c r="B7" s="15"/>
      <c r="C7" s="11"/>
      <c r="D7" s="50" t="s">
        <v>29</v>
      </c>
      <c r="E7" s="51" t="s">
        <v>49</v>
      </c>
      <c r="F7" s="43">
        <v>150</v>
      </c>
      <c r="G7" s="43">
        <v>6.6</v>
      </c>
      <c r="H7" s="43">
        <v>4.38</v>
      </c>
      <c r="I7" s="43">
        <v>35.270000000000003</v>
      </c>
      <c r="J7" s="43">
        <v>213.73</v>
      </c>
      <c r="K7" s="52" t="s">
        <v>50</v>
      </c>
      <c r="L7" s="43">
        <v>9.57</v>
      </c>
    </row>
    <row r="8" spans="1:12" ht="15">
      <c r="A8" s="23"/>
      <c r="B8" s="15"/>
      <c r="C8" s="11"/>
      <c r="D8" s="7" t="s">
        <v>22</v>
      </c>
      <c r="E8" s="51" t="s">
        <v>51</v>
      </c>
      <c r="F8" s="43">
        <v>200</v>
      </c>
      <c r="G8" s="43">
        <v>1.4</v>
      </c>
      <c r="H8" s="43">
        <v>1.6</v>
      </c>
      <c r="I8" s="43">
        <v>16.399999999999999</v>
      </c>
      <c r="J8" s="43">
        <v>86</v>
      </c>
      <c r="K8" s="52" t="s">
        <v>52</v>
      </c>
      <c r="L8" s="43">
        <v>5.62</v>
      </c>
    </row>
    <row r="9" spans="1:12" ht="15">
      <c r="A9" s="23"/>
      <c r="B9" s="15"/>
      <c r="C9" s="11"/>
      <c r="D9" s="7" t="s">
        <v>23</v>
      </c>
      <c r="E9" s="51" t="s">
        <v>40</v>
      </c>
      <c r="F9" s="43">
        <v>20</v>
      </c>
      <c r="G9" s="43">
        <v>1.32</v>
      </c>
      <c r="H9" s="43">
        <v>0.24</v>
      </c>
      <c r="I9" s="43">
        <v>6.68</v>
      </c>
      <c r="J9" s="43">
        <v>34.799999999999997</v>
      </c>
      <c r="K9" s="52" t="s">
        <v>41</v>
      </c>
      <c r="L9" s="43">
        <v>0.73</v>
      </c>
    </row>
    <row r="10" spans="1:12" ht="15">
      <c r="A10" s="23"/>
      <c r="B10" s="15"/>
      <c r="C10" s="11"/>
      <c r="D10" s="7" t="s">
        <v>24</v>
      </c>
      <c r="E10" s="51" t="s">
        <v>54</v>
      </c>
      <c r="F10" s="43">
        <v>100</v>
      </c>
      <c r="G10" s="43">
        <v>0.4</v>
      </c>
      <c r="H10" s="43">
        <v>0.31</v>
      </c>
      <c r="I10" s="43">
        <v>10.31</v>
      </c>
      <c r="J10" s="43">
        <v>45.51</v>
      </c>
      <c r="K10" s="44" t="s">
        <v>55</v>
      </c>
      <c r="L10" s="43">
        <v>19.28</v>
      </c>
    </row>
    <row r="11" spans="1:12" ht="15">
      <c r="A11" s="23"/>
      <c r="B11" s="15"/>
      <c r="C11" s="11"/>
      <c r="D11" s="6"/>
      <c r="E11" s="51" t="s">
        <v>45</v>
      </c>
      <c r="F11" s="43">
        <v>40</v>
      </c>
      <c r="G11" s="43">
        <v>3.84</v>
      </c>
      <c r="H11" s="43">
        <v>0.47</v>
      </c>
      <c r="I11" s="43">
        <v>23.05</v>
      </c>
      <c r="J11" s="43">
        <v>114.17</v>
      </c>
      <c r="K11" s="52" t="s">
        <v>46</v>
      </c>
      <c r="L11" s="43">
        <v>2.04</v>
      </c>
    </row>
    <row r="12" spans="1:12" ht="15">
      <c r="A12" s="23"/>
      <c r="B12" s="15"/>
      <c r="C12" s="11"/>
      <c r="D12" s="6"/>
      <c r="E12" s="51" t="s">
        <v>53</v>
      </c>
      <c r="F12" s="43">
        <v>45</v>
      </c>
      <c r="G12" s="43">
        <v>0.38</v>
      </c>
      <c r="H12" s="43">
        <v>3.04</v>
      </c>
      <c r="I12" s="43">
        <v>1.19</v>
      </c>
      <c r="J12" s="43">
        <v>33.65</v>
      </c>
      <c r="K12" s="59" t="s">
        <v>58</v>
      </c>
      <c r="L12" s="43">
        <v>6.24</v>
      </c>
    </row>
    <row r="13" spans="1:12" ht="15">
      <c r="A13" s="23"/>
      <c r="B13" s="15"/>
      <c r="C13" s="11"/>
      <c r="D13" s="6"/>
      <c r="E13" s="51" t="s">
        <v>42</v>
      </c>
      <c r="F13" s="43" t="s">
        <v>42</v>
      </c>
      <c r="G13" s="43" t="s">
        <v>42</v>
      </c>
      <c r="H13" s="43" t="s">
        <v>42</v>
      </c>
      <c r="I13" s="43" t="s">
        <v>42</v>
      </c>
      <c r="J13" s="43" t="s">
        <v>42</v>
      </c>
      <c r="K13" s="52" t="s">
        <v>42</v>
      </c>
      <c r="L13" s="43" t="s">
        <v>42</v>
      </c>
    </row>
    <row r="14" spans="1:12" ht="15">
      <c r="A14" s="24"/>
      <c r="B14" s="17"/>
      <c r="C14" s="8"/>
      <c r="D14" s="18" t="s">
        <v>33</v>
      </c>
      <c r="E14" s="9"/>
      <c r="F14" s="19">
        <f>SUM(F6:F13)</f>
        <v>645</v>
      </c>
      <c r="G14" s="19">
        <f t="shared" ref="G14:J14" si="0">SUM(G6:G13)</f>
        <v>27.809999999999995</v>
      </c>
      <c r="H14" s="19">
        <f t="shared" si="0"/>
        <v>22.279999999999998</v>
      </c>
      <c r="I14" s="19">
        <f t="shared" si="0"/>
        <v>92.899999999999991</v>
      </c>
      <c r="J14" s="19">
        <f t="shared" si="0"/>
        <v>713.4899999999999</v>
      </c>
      <c r="K14" s="25"/>
      <c r="L14" s="19">
        <f t="shared" ref="L14" si="1">SUM(L6:L13)</f>
        <v>79.599999999999994</v>
      </c>
    </row>
    <row r="15" spans="1:12" ht="1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51" t="s">
        <v>53</v>
      </c>
      <c r="F15" s="43">
        <v>45</v>
      </c>
      <c r="G15" s="43">
        <v>0.38</v>
      </c>
      <c r="H15" s="43">
        <v>3.04</v>
      </c>
      <c r="I15" s="43">
        <v>1.19</v>
      </c>
      <c r="J15" s="43">
        <v>33.65</v>
      </c>
      <c r="K15" s="59" t="s">
        <v>58</v>
      </c>
      <c r="L15" s="43">
        <v>6.24</v>
      </c>
    </row>
    <row r="16" spans="1:12" ht="15">
      <c r="A16" s="23"/>
      <c r="B16" s="15"/>
      <c r="C16" s="11"/>
      <c r="D16" s="7" t="s">
        <v>27</v>
      </c>
      <c r="E16" s="51" t="s">
        <v>56</v>
      </c>
      <c r="F16" s="43">
        <v>250</v>
      </c>
      <c r="G16" s="43">
        <v>2.62</v>
      </c>
      <c r="H16" s="43">
        <v>3.38</v>
      </c>
      <c r="I16" s="43">
        <v>15.97</v>
      </c>
      <c r="J16" s="43">
        <v>106.6</v>
      </c>
      <c r="K16" s="52" t="s">
        <v>57</v>
      </c>
      <c r="L16" s="43">
        <v>5.39</v>
      </c>
    </row>
    <row r="17" spans="1:12" ht="15">
      <c r="A17" s="23"/>
      <c r="B17" s="15"/>
      <c r="C17" s="11"/>
      <c r="D17" s="7" t="s">
        <v>28</v>
      </c>
      <c r="E17" s="51" t="s">
        <v>47</v>
      </c>
      <c r="F17" s="43">
        <v>90</v>
      </c>
      <c r="G17" s="43">
        <v>13.87</v>
      </c>
      <c r="H17" s="43">
        <v>12.24</v>
      </c>
      <c r="I17" s="43">
        <v>0</v>
      </c>
      <c r="J17" s="43">
        <v>185.63</v>
      </c>
      <c r="K17" s="52" t="s">
        <v>48</v>
      </c>
      <c r="L17" s="43">
        <v>36.119999999999997</v>
      </c>
    </row>
    <row r="18" spans="1:12" ht="15">
      <c r="A18" s="23"/>
      <c r="B18" s="15"/>
      <c r="C18" s="11"/>
      <c r="D18" s="7" t="s">
        <v>29</v>
      </c>
      <c r="E18" s="51" t="s">
        <v>49</v>
      </c>
      <c r="F18" s="43">
        <v>150</v>
      </c>
      <c r="G18" s="43">
        <v>6.6</v>
      </c>
      <c r="H18" s="43">
        <v>4.38</v>
      </c>
      <c r="I18" s="43">
        <v>35.270000000000003</v>
      </c>
      <c r="J18" s="43">
        <v>213.73</v>
      </c>
      <c r="K18" s="52" t="s">
        <v>50</v>
      </c>
      <c r="L18" s="43">
        <v>9.57</v>
      </c>
    </row>
    <row r="19" spans="1:12" ht="15">
      <c r="A19" s="23"/>
      <c r="B19" s="15"/>
      <c r="C19" s="11"/>
      <c r="D19" s="7" t="s">
        <v>30</v>
      </c>
      <c r="E19" s="51" t="s">
        <v>43</v>
      </c>
      <c r="F19" s="43">
        <v>200</v>
      </c>
      <c r="G19" s="43">
        <v>0.2</v>
      </c>
      <c r="H19" s="43">
        <v>0</v>
      </c>
      <c r="I19" s="43">
        <v>14</v>
      </c>
      <c r="J19" s="43">
        <v>28</v>
      </c>
      <c r="K19" s="52" t="s">
        <v>44</v>
      </c>
      <c r="L19" s="43">
        <v>1.72</v>
      </c>
    </row>
    <row r="20" spans="1:12" ht="15">
      <c r="A20" s="23"/>
      <c r="B20" s="15"/>
      <c r="C20" s="11"/>
      <c r="D20" s="7" t="s">
        <v>31</v>
      </c>
      <c r="E20" s="51" t="s">
        <v>59</v>
      </c>
      <c r="F20" s="43">
        <v>20</v>
      </c>
      <c r="G20" s="43">
        <v>1.92</v>
      </c>
      <c r="H20" s="43">
        <v>0.24</v>
      </c>
      <c r="I20" s="43">
        <v>11.82</v>
      </c>
      <c r="J20" s="43">
        <v>55.55</v>
      </c>
      <c r="K20" s="52" t="s">
        <v>60</v>
      </c>
      <c r="L20" s="43">
        <v>0.67</v>
      </c>
    </row>
    <row r="21" spans="1:12" ht="15">
      <c r="A21" s="23"/>
      <c r="B21" s="15"/>
      <c r="C21" s="11"/>
      <c r="D21" s="7" t="s">
        <v>32</v>
      </c>
      <c r="E21" s="51" t="s">
        <v>42</v>
      </c>
      <c r="F21" s="43" t="s">
        <v>42</v>
      </c>
      <c r="G21" s="43" t="s">
        <v>42</v>
      </c>
      <c r="H21" s="43" t="s">
        <v>42</v>
      </c>
      <c r="I21" s="43" t="s">
        <v>42</v>
      </c>
      <c r="J21" s="43" t="s">
        <v>42</v>
      </c>
      <c r="K21" s="52" t="s">
        <v>42</v>
      </c>
      <c r="L21" s="43" t="s">
        <v>42</v>
      </c>
    </row>
    <row r="22" spans="1:12" ht="15">
      <c r="A22" s="23"/>
      <c r="B22" s="15"/>
      <c r="C22" s="11"/>
      <c r="D22" s="6"/>
      <c r="E22" s="51" t="s">
        <v>54</v>
      </c>
      <c r="F22" s="43">
        <v>100</v>
      </c>
      <c r="G22" s="43">
        <v>0.4</v>
      </c>
      <c r="H22" s="43">
        <v>0.31</v>
      </c>
      <c r="I22" s="43">
        <v>10.31</v>
      </c>
      <c r="J22" s="43">
        <v>45.51</v>
      </c>
      <c r="K22" s="44" t="s">
        <v>55</v>
      </c>
      <c r="L22" s="43">
        <v>19.28</v>
      </c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4"/>
      <c r="B24" s="17"/>
      <c r="C24" s="8"/>
      <c r="D24" s="18" t="s">
        <v>33</v>
      </c>
      <c r="E24" s="9"/>
      <c r="F24" s="19">
        <f>SUM(F15:F23)</f>
        <v>855</v>
      </c>
      <c r="G24" s="19">
        <f t="shared" ref="G24:J24" si="2">SUM(G15:G23)</f>
        <v>25.989999999999995</v>
      </c>
      <c r="H24" s="19">
        <f t="shared" si="2"/>
        <v>23.589999999999996</v>
      </c>
      <c r="I24" s="19">
        <f t="shared" si="2"/>
        <v>88.56</v>
      </c>
      <c r="J24" s="19">
        <f t="shared" si="2"/>
        <v>668.67</v>
      </c>
      <c r="K24" s="25"/>
      <c r="L24" s="19">
        <f t="shared" ref="L24" si="3">SUM(L15:L23)</f>
        <v>78.990000000000009</v>
      </c>
    </row>
    <row r="25" spans="1:12" ht="15">
      <c r="A25" s="29">
        <f>A6</f>
        <v>1</v>
      </c>
      <c r="B25" s="30">
        <f>B6</f>
        <v>1</v>
      </c>
      <c r="C25" s="53" t="s">
        <v>4</v>
      </c>
      <c r="D25" s="54"/>
      <c r="E25" s="31"/>
      <c r="F25" s="32">
        <f>F14+F24</f>
        <v>1500</v>
      </c>
      <c r="G25" s="32">
        <f t="shared" ref="G25:J25" si="4">G14+G24</f>
        <v>53.79999999999999</v>
      </c>
      <c r="H25" s="32">
        <f t="shared" si="4"/>
        <v>45.86999999999999</v>
      </c>
      <c r="I25" s="32">
        <f t="shared" si="4"/>
        <v>181.45999999999998</v>
      </c>
      <c r="J25" s="32">
        <f t="shared" si="4"/>
        <v>1382.1599999999999</v>
      </c>
      <c r="K25" s="32"/>
      <c r="L25" s="32">
        <f t="shared" ref="L25" si="5">L14+L24</f>
        <v>158.59</v>
      </c>
    </row>
    <row r="26" spans="1:12" ht="15">
      <c r="A26" s="14">
        <v>1</v>
      </c>
      <c r="B26" s="15">
        <v>2</v>
      </c>
      <c r="C26" s="22" t="s">
        <v>20</v>
      </c>
      <c r="D26" s="5" t="s">
        <v>21</v>
      </c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7" t="s">
        <v>24</v>
      </c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6"/>
      <c r="B33" s="17"/>
      <c r="C33" s="8"/>
      <c r="D33" s="18" t="s">
        <v>33</v>
      </c>
      <c r="E33" s="9"/>
      <c r="F33" s="19">
        <f>SUM(F26:F32)</f>
        <v>0</v>
      </c>
      <c r="G33" s="19">
        <f t="shared" ref="G33" si="6">SUM(G26:G32)</f>
        <v>0</v>
      </c>
      <c r="H33" s="19">
        <f t="shared" ref="H33" si="7">SUM(H26:H32)</f>
        <v>0</v>
      </c>
      <c r="I33" s="19">
        <f t="shared" ref="I33" si="8">SUM(I26:I32)</f>
        <v>0</v>
      </c>
      <c r="J33" s="19">
        <f t="shared" ref="J33:L33" si="9">SUM(J26:J32)</f>
        <v>0</v>
      </c>
      <c r="K33" s="25"/>
      <c r="L33" s="19">
        <f t="shared" si="9"/>
        <v>0</v>
      </c>
    </row>
    <row r="34" spans="1:12" ht="1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10">SUM(G34:G42)</f>
        <v>0</v>
      </c>
      <c r="H43" s="19">
        <f t="shared" ref="H43" si="11">SUM(H34:H42)</f>
        <v>0</v>
      </c>
      <c r="I43" s="19">
        <f t="shared" ref="I43" si="12">SUM(I34:I42)</f>
        <v>0</v>
      </c>
      <c r="J43" s="19">
        <f t="shared" ref="J43:L43" si="13">SUM(J34:J42)</f>
        <v>0</v>
      </c>
      <c r="K43" s="25"/>
      <c r="L43" s="19">
        <f t="shared" si="13"/>
        <v>0</v>
      </c>
    </row>
    <row r="44" spans="1:12" ht="15.75" customHeight="1">
      <c r="A44" s="33">
        <f>A26</f>
        <v>1</v>
      </c>
      <c r="B44" s="33">
        <f>B26</f>
        <v>2</v>
      </c>
      <c r="C44" s="53" t="s">
        <v>4</v>
      </c>
      <c r="D44" s="54"/>
      <c r="E44" s="31"/>
      <c r="F44" s="32">
        <f>F33+F43</f>
        <v>0</v>
      </c>
      <c r="G44" s="32">
        <f t="shared" ref="G44" si="14">G33+G43</f>
        <v>0</v>
      </c>
      <c r="H44" s="32">
        <f t="shared" ref="H44" si="15">H33+H43</f>
        <v>0</v>
      </c>
      <c r="I44" s="32">
        <f t="shared" ref="I44" si="16">I33+I43</f>
        <v>0</v>
      </c>
      <c r="J44" s="32">
        <f t="shared" ref="J44:L44" si="17">J33+J43</f>
        <v>0</v>
      </c>
      <c r="K44" s="32"/>
      <c r="L44" s="32">
        <f t="shared" si="17"/>
        <v>0</v>
      </c>
    </row>
    <row r="45" spans="1:12" ht="15">
      <c r="A45" s="20">
        <v>1</v>
      </c>
      <c r="B45" s="21">
        <v>3</v>
      </c>
      <c r="C45" s="22" t="s">
        <v>20</v>
      </c>
      <c r="D45" s="5" t="s">
        <v>21</v>
      </c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4"/>
      <c r="B52" s="17"/>
      <c r="C52" s="8"/>
      <c r="D52" s="18" t="s">
        <v>33</v>
      </c>
      <c r="E52" s="9"/>
      <c r="F52" s="19">
        <f>SUM(F45:F51)</f>
        <v>0</v>
      </c>
      <c r="G52" s="19">
        <f t="shared" ref="G52" si="18">SUM(G45:G51)</f>
        <v>0</v>
      </c>
      <c r="H52" s="19">
        <f t="shared" ref="H52" si="19">SUM(H45:H51)</f>
        <v>0</v>
      </c>
      <c r="I52" s="19">
        <f t="shared" ref="I52" si="20">SUM(I45:I51)</f>
        <v>0</v>
      </c>
      <c r="J52" s="19">
        <f t="shared" ref="J52:L52" si="21">SUM(J45:J51)</f>
        <v>0</v>
      </c>
      <c r="K52" s="25"/>
      <c r="L52" s="19">
        <f t="shared" si="21"/>
        <v>0</v>
      </c>
    </row>
    <row r="53" spans="1:12" ht="1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32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>
      <c r="A63" s="29">
        <f>A45</f>
        <v>1</v>
      </c>
      <c r="B63" s="30">
        <f>B45</f>
        <v>3</v>
      </c>
      <c r="C63" s="53" t="s">
        <v>4</v>
      </c>
      <c r="D63" s="54"/>
      <c r="E63" s="31"/>
      <c r="F63" s="32">
        <f>F52+F62</f>
        <v>0</v>
      </c>
      <c r="G63" s="32">
        <f t="shared" ref="G63" si="26">G52+G62</f>
        <v>0</v>
      </c>
      <c r="H63" s="32">
        <f t="shared" ref="H63" si="27">H52+H62</f>
        <v>0</v>
      </c>
      <c r="I63" s="32">
        <f t="shared" ref="I63" si="28">I52+I62</f>
        <v>0</v>
      </c>
      <c r="J63" s="32">
        <f t="shared" ref="J63:L63" si="29">J52+J62</f>
        <v>0</v>
      </c>
      <c r="K63" s="32"/>
      <c r="L63" s="32">
        <f t="shared" si="29"/>
        <v>0</v>
      </c>
    </row>
    <row r="64" spans="1:12" ht="15">
      <c r="A64" s="20">
        <v>1</v>
      </c>
      <c r="B64" s="21">
        <v>4</v>
      </c>
      <c r="C64" s="22" t="s">
        <v>20</v>
      </c>
      <c r="D64" s="5" t="s">
        <v>21</v>
      </c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7" t="s">
        <v>24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4"/>
      <c r="B71" s="17"/>
      <c r="C71" s="8"/>
      <c r="D71" s="18" t="s">
        <v>33</v>
      </c>
      <c r="E71" s="9"/>
      <c r="F71" s="19">
        <f>SUM(F64:F70)</f>
        <v>0</v>
      </c>
      <c r="G71" s="19">
        <f t="shared" ref="G71" si="30">SUM(G64:G70)</f>
        <v>0</v>
      </c>
      <c r="H71" s="19">
        <f t="shared" ref="H71" si="31">SUM(H64:H70)</f>
        <v>0</v>
      </c>
      <c r="I71" s="19">
        <f t="shared" ref="I71" si="32">SUM(I64:I70)</f>
        <v>0</v>
      </c>
      <c r="J71" s="19">
        <f t="shared" ref="J71:L71" si="33">SUM(J64:J70)</f>
        <v>0</v>
      </c>
      <c r="K71" s="25"/>
      <c r="L71" s="19">
        <f t="shared" si="33"/>
        <v>0</v>
      </c>
    </row>
    <row r="72" spans="1:12" ht="1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32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4">SUM(G72:G80)</f>
        <v>0</v>
      </c>
      <c r="H81" s="19">
        <f t="shared" ref="H81" si="35">SUM(H72:H80)</f>
        <v>0</v>
      </c>
      <c r="I81" s="19">
        <f t="shared" ref="I81" si="36">SUM(I72:I80)</f>
        <v>0</v>
      </c>
      <c r="J81" s="19">
        <f t="shared" ref="J81:L81" si="37">SUM(J72:J80)</f>
        <v>0</v>
      </c>
      <c r="K81" s="25"/>
      <c r="L81" s="19">
        <f t="shared" si="37"/>
        <v>0</v>
      </c>
    </row>
    <row r="82" spans="1:12" ht="15.75" customHeight="1">
      <c r="A82" s="29">
        <f>A64</f>
        <v>1</v>
      </c>
      <c r="B82" s="30">
        <f>B64</f>
        <v>4</v>
      </c>
      <c r="C82" s="53" t="s">
        <v>4</v>
      </c>
      <c r="D82" s="54"/>
      <c r="E82" s="31"/>
      <c r="F82" s="32">
        <f>F71+F81</f>
        <v>0</v>
      </c>
      <c r="G82" s="32">
        <f t="shared" ref="G82" si="38">G71+G81</f>
        <v>0</v>
      </c>
      <c r="H82" s="32">
        <f t="shared" ref="H82" si="39">H71+H81</f>
        <v>0</v>
      </c>
      <c r="I82" s="32">
        <f t="shared" ref="I82" si="40">I71+I81</f>
        <v>0</v>
      </c>
      <c r="J82" s="32">
        <f t="shared" ref="J82:L82" si="41">J71+J81</f>
        <v>0</v>
      </c>
      <c r="K82" s="32"/>
      <c r="L82" s="32">
        <f t="shared" si="41"/>
        <v>0</v>
      </c>
    </row>
    <row r="83" spans="1:12" ht="15">
      <c r="A83" s="20">
        <v>1</v>
      </c>
      <c r="B83" s="21">
        <v>5</v>
      </c>
      <c r="C83" s="22" t="s">
        <v>20</v>
      </c>
      <c r="D83" s="5" t="s">
        <v>21</v>
      </c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7" t="s">
        <v>24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4"/>
      <c r="B90" s="17"/>
      <c r="C90" s="8"/>
      <c r="D90" s="18" t="s">
        <v>33</v>
      </c>
      <c r="E90" s="9"/>
      <c r="F90" s="19">
        <f>SUM(F83:F89)</f>
        <v>0</v>
      </c>
      <c r="G90" s="19">
        <f t="shared" ref="G90" si="42">SUM(G83:G89)</f>
        <v>0</v>
      </c>
      <c r="H90" s="19">
        <f t="shared" ref="H90" si="43">SUM(H83:H89)</f>
        <v>0</v>
      </c>
      <c r="I90" s="19">
        <f t="shared" ref="I90" si="44">SUM(I83:I89)</f>
        <v>0</v>
      </c>
      <c r="J90" s="19">
        <f t="shared" ref="J90:L90" si="45">SUM(J83:J89)</f>
        <v>0</v>
      </c>
      <c r="K90" s="25"/>
      <c r="L90" s="19">
        <f t="shared" si="45"/>
        <v>0</v>
      </c>
    </row>
    <row r="91" spans="1:12" ht="1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32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46">SUM(G91:G99)</f>
        <v>0</v>
      </c>
      <c r="H100" s="19">
        <f t="shared" ref="H100" si="47">SUM(H91:H99)</f>
        <v>0</v>
      </c>
      <c r="I100" s="19">
        <f t="shared" ref="I100" si="48">SUM(I91:I99)</f>
        <v>0</v>
      </c>
      <c r="J100" s="19">
        <f t="shared" ref="J100:L100" si="49">SUM(J91:J99)</f>
        <v>0</v>
      </c>
      <c r="K100" s="25"/>
      <c r="L100" s="19">
        <f t="shared" si="49"/>
        <v>0</v>
      </c>
    </row>
    <row r="101" spans="1:12" ht="15.75" customHeight="1">
      <c r="A101" s="29">
        <f>A83</f>
        <v>1</v>
      </c>
      <c r="B101" s="30">
        <f>B83</f>
        <v>5</v>
      </c>
      <c r="C101" s="53" t="s">
        <v>4</v>
      </c>
      <c r="D101" s="54"/>
      <c r="E101" s="31"/>
      <c r="F101" s="32">
        <f>F90+F100</f>
        <v>0</v>
      </c>
      <c r="G101" s="32">
        <f t="shared" ref="G101" si="50">G90+G100</f>
        <v>0</v>
      </c>
      <c r="H101" s="32">
        <f t="shared" ref="H101" si="51">H90+H100</f>
        <v>0</v>
      </c>
      <c r="I101" s="32">
        <f t="shared" ref="I101" si="52">I90+I100</f>
        <v>0</v>
      </c>
      <c r="J101" s="32">
        <f t="shared" ref="J101:L101" si="53">J90+J100</f>
        <v>0</v>
      </c>
      <c r="K101" s="32"/>
      <c r="L101" s="32">
        <f t="shared" si="53"/>
        <v>0</v>
      </c>
    </row>
    <row r="102" spans="1:12" ht="15">
      <c r="A102" s="20">
        <v>2</v>
      </c>
      <c r="B102" s="21">
        <v>1</v>
      </c>
      <c r="C102" s="22" t="s">
        <v>20</v>
      </c>
      <c r="D102" s="5" t="s">
        <v>21</v>
      </c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4"/>
      <c r="B109" s="17"/>
      <c r="C109" s="8"/>
      <c r="D109" s="18" t="s">
        <v>33</v>
      </c>
      <c r="E109" s="9"/>
      <c r="F109" s="19">
        <f>SUM(F102:F108)</f>
        <v>0</v>
      </c>
      <c r="G109" s="19">
        <f t="shared" ref="G109:J109" si="54">SUM(G102:G108)</f>
        <v>0</v>
      </c>
      <c r="H109" s="19">
        <f t="shared" si="54"/>
        <v>0</v>
      </c>
      <c r="I109" s="19">
        <f t="shared" si="54"/>
        <v>0</v>
      </c>
      <c r="J109" s="19">
        <f t="shared" si="54"/>
        <v>0</v>
      </c>
      <c r="K109" s="25"/>
      <c r="L109" s="19">
        <f t="shared" ref="L109" si="55">SUM(L102:L108)</f>
        <v>0</v>
      </c>
    </row>
    <row r="110" spans="1:12" ht="1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7" t="s">
        <v>32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6">SUM(G110:G118)</f>
        <v>0</v>
      </c>
      <c r="H119" s="19">
        <f t="shared" si="56"/>
        <v>0</v>
      </c>
      <c r="I119" s="19">
        <f t="shared" si="56"/>
        <v>0</v>
      </c>
      <c r="J119" s="19">
        <f t="shared" si="56"/>
        <v>0</v>
      </c>
      <c r="K119" s="25"/>
      <c r="L119" s="19">
        <f t="shared" ref="L119" si="57">SUM(L110:L118)</f>
        <v>0</v>
      </c>
    </row>
    <row r="120" spans="1:12" ht="15">
      <c r="A120" s="29">
        <f>A102</f>
        <v>2</v>
      </c>
      <c r="B120" s="30">
        <f>B102</f>
        <v>1</v>
      </c>
      <c r="C120" s="53" t="s">
        <v>4</v>
      </c>
      <c r="D120" s="54"/>
      <c r="E120" s="31"/>
      <c r="F120" s="32">
        <f>F109+F119</f>
        <v>0</v>
      </c>
      <c r="G120" s="32">
        <f t="shared" ref="G120" si="58">G109+G119</f>
        <v>0</v>
      </c>
      <c r="H120" s="32">
        <f t="shared" ref="H120" si="59">H109+H119</f>
        <v>0</v>
      </c>
      <c r="I120" s="32">
        <f t="shared" ref="I120" si="60">I109+I119</f>
        <v>0</v>
      </c>
      <c r="J120" s="32">
        <f t="shared" ref="J120:L120" si="61">J109+J119</f>
        <v>0</v>
      </c>
      <c r="K120" s="32"/>
      <c r="L120" s="32">
        <f t="shared" si="61"/>
        <v>0</v>
      </c>
    </row>
    <row r="121" spans="1:12" ht="15">
      <c r="A121" s="14">
        <v>2</v>
      </c>
      <c r="B121" s="15">
        <v>2</v>
      </c>
      <c r="C121" s="22" t="s">
        <v>20</v>
      </c>
      <c r="D121" s="5" t="s">
        <v>21</v>
      </c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7" t="s">
        <v>24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6"/>
      <c r="B128" s="17"/>
      <c r="C128" s="8"/>
      <c r="D128" s="18" t="s">
        <v>33</v>
      </c>
      <c r="E128" s="9"/>
      <c r="F128" s="19">
        <f>SUM(F121:F127)</f>
        <v>0</v>
      </c>
      <c r="G128" s="19">
        <f t="shared" ref="G128:J128" si="62">SUM(G121:G127)</f>
        <v>0</v>
      </c>
      <c r="H128" s="19">
        <f t="shared" si="62"/>
        <v>0</v>
      </c>
      <c r="I128" s="19">
        <f t="shared" si="62"/>
        <v>0</v>
      </c>
      <c r="J128" s="19">
        <f t="shared" si="62"/>
        <v>0</v>
      </c>
      <c r="K128" s="25"/>
      <c r="L128" s="19">
        <f t="shared" ref="L128" si="63">SUM(L121:L127)</f>
        <v>0</v>
      </c>
    </row>
    <row r="129" spans="1:12" ht="1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7" t="s">
        <v>32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64">SUM(G129:G137)</f>
        <v>0</v>
      </c>
      <c r="H138" s="19">
        <f t="shared" si="64"/>
        <v>0</v>
      </c>
      <c r="I138" s="19">
        <f t="shared" si="64"/>
        <v>0</v>
      </c>
      <c r="J138" s="19">
        <f t="shared" si="64"/>
        <v>0</v>
      </c>
      <c r="K138" s="25"/>
      <c r="L138" s="19">
        <f t="shared" ref="L138" si="65">SUM(L129:L137)</f>
        <v>0</v>
      </c>
    </row>
    <row r="139" spans="1:12" ht="15">
      <c r="A139" s="33">
        <f>A121</f>
        <v>2</v>
      </c>
      <c r="B139" s="33">
        <f>B121</f>
        <v>2</v>
      </c>
      <c r="C139" s="53" t="s">
        <v>4</v>
      </c>
      <c r="D139" s="54"/>
      <c r="E139" s="31"/>
      <c r="F139" s="32">
        <f>F128+F138</f>
        <v>0</v>
      </c>
      <c r="G139" s="32">
        <f t="shared" ref="G139" si="66">G128+G138</f>
        <v>0</v>
      </c>
      <c r="H139" s="32">
        <f t="shared" ref="H139" si="67">H128+H138</f>
        <v>0</v>
      </c>
      <c r="I139" s="32">
        <f t="shared" ref="I139" si="68">I128+I138</f>
        <v>0</v>
      </c>
      <c r="J139" s="32">
        <f t="shared" ref="J139:L139" si="69">J128+J138</f>
        <v>0</v>
      </c>
      <c r="K139" s="32"/>
      <c r="L139" s="32">
        <f t="shared" si="69"/>
        <v>0</v>
      </c>
    </row>
    <row r="140" spans="1:12" ht="15">
      <c r="A140" s="20">
        <v>2</v>
      </c>
      <c r="B140" s="21">
        <v>3</v>
      </c>
      <c r="C140" s="22" t="s">
        <v>20</v>
      </c>
      <c r="D140" s="5" t="s">
        <v>21</v>
      </c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.75" customHeight="1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4"/>
      <c r="B147" s="17"/>
      <c r="C147" s="8"/>
      <c r="D147" s="18" t="s">
        <v>33</v>
      </c>
      <c r="E147" s="9"/>
      <c r="F147" s="19">
        <f>SUM(F140:F146)</f>
        <v>0</v>
      </c>
      <c r="G147" s="19">
        <f t="shared" ref="G147:J147" si="70">SUM(G140:G146)</f>
        <v>0</v>
      </c>
      <c r="H147" s="19">
        <f t="shared" si="70"/>
        <v>0</v>
      </c>
      <c r="I147" s="19">
        <f t="shared" si="70"/>
        <v>0</v>
      </c>
      <c r="J147" s="19">
        <f t="shared" si="70"/>
        <v>0</v>
      </c>
      <c r="K147" s="25"/>
      <c r="L147" s="19">
        <f t="shared" ref="L147" si="71">SUM(L140:L146)</f>
        <v>0</v>
      </c>
    </row>
    <row r="148" spans="1:12" ht="1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7" t="s">
        <v>32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72">SUM(G148:G156)</f>
        <v>0</v>
      </c>
      <c r="H157" s="19">
        <f t="shared" si="72"/>
        <v>0</v>
      </c>
      <c r="I157" s="19">
        <f t="shared" si="72"/>
        <v>0</v>
      </c>
      <c r="J157" s="19">
        <f t="shared" si="72"/>
        <v>0</v>
      </c>
      <c r="K157" s="25"/>
      <c r="L157" s="19">
        <f t="shared" ref="L157" si="73">SUM(L148:L156)</f>
        <v>0</v>
      </c>
    </row>
    <row r="158" spans="1:12" ht="15">
      <c r="A158" s="29">
        <f>A140</f>
        <v>2</v>
      </c>
      <c r="B158" s="30">
        <f>B140</f>
        <v>3</v>
      </c>
      <c r="C158" s="53" t="s">
        <v>4</v>
      </c>
      <c r="D158" s="54"/>
      <c r="E158" s="31"/>
      <c r="F158" s="32">
        <f>F147+F157</f>
        <v>0</v>
      </c>
      <c r="G158" s="32">
        <f t="shared" ref="G158" si="74">G147+G157</f>
        <v>0</v>
      </c>
      <c r="H158" s="32">
        <f t="shared" ref="H158" si="75">H147+H157</f>
        <v>0</v>
      </c>
      <c r="I158" s="32">
        <f t="shared" ref="I158" si="76">I147+I157</f>
        <v>0</v>
      </c>
      <c r="J158" s="32">
        <f t="shared" ref="J158:L158" si="77">J147+J157</f>
        <v>0</v>
      </c>
      <c r="K158" s="32"/>
      <c r="L158" s="32">
        <f t="shared" si="77"/>
        <v>0</v>
      </c>
    </row>
    <row r="159" spans="1:12" ht="15">
      <c r="A159" s="20">
        <v>2</v>
      </c>
      <c r="B159" s="21">
        <v>4</v>
      </c>
      <c r="C159" s="22" t="s">
        <v>20</v>
      </c>
      <c r="D159" s="5" t="s">
        <v>21</v>
      </c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4"/>
      <c r="B166" s="17"/>
      <c r="C166" s="8"/>
      <c r="D166" s="18" t="s">
        <v>33</v>
      </c>
      <c r="E166" s="9"/>
      <c r="F166" s="19">
        <f>SUM(F159:F165)</f>
        <v>0</v>
      </c>
      <c r="G166" s="19">
        <f t="shared" ref="G166:J166" si="78">SUM(G159:G165)</f>
        <v>0</v>
      </c>
      <c r="H166" s="19">
        <f t="shared" si="78"/>
        <v>0</v>
      </c>
      <c r="I166" s="19">
        <f t="shared" si="78"/>
        <v>0</v>
      </c>
      <c r="J166" s="19">
        <f t="shared" si="78"/>
        <v>0</v>
      </c>
      <c r="K166" s="25"/>
      <c r="L166" s="19">
        <f t="shared" ref="L166" si="79">SUM(L159:L165)</f>
        <v>0</v>
      </c>
    </row>
    <row r="167" spans="1:12" ht="1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80">SUM(G167:G175)</f>
        <v>0</v>
      </c>
      <c r="H176" s="19">
        <f t="shared" si="80"/>
        <v>0</v>
      </c>
      <c r="I176" s="19">
        <f t="shared" si="80"/>
        <v>0</v>
      </c>
      <c r="J176" s="19">
        <f t="shared" si="80"/>
        <v>0</v>
      </c>
      <c r="K176" s="25"/>
      <c r="L176" s="19">
        <f t="shared" ref="L176" si="81">SUM(L167:L175)</f>
        <v>0</v>
      </c>
    </row>
    <row r="177" spans="1:12" ht="15">
      <c r="A177" s="29">
        <f>A159</f>
        <v>2</v>
      </c>
      <c r="B177" s="30">
        <f>B159</f>
        <v>4</v>
      </c>
      <c r="C177" s="53" t="s">
        <v>4</v>
      </c>
      <c r="D177" s="54"/>
      <c r="E177" s="31"/>
      <c r="F177" s="32">
        <f>F166+F176</f>
        <v>0</v>
      </c>
      <c r="G177" s="32">
        <f t="shared" ref="G177" si="82">G166+G176</f>
        <v>0</v>
      </c>
      <c r="H177" s="32">
        <f t="shared" ref="H177" si="83">H166+H176</f>
        <v>0</v>
      </c>
      <c r="I177" s="32">
        <f t="shared" ref="I177" si="84">I166+I176</f>
        <v>0</v>
      </c>
      <c r="J177" s="32">
        <f t="shared" ref="J177:L177" si="85">J166+J176</f>
        <v>0</v>
      </c>
      <c r="K177" s="32"/>
      <c r="L177" s="32">
        <f t="shared" si="85"/>
        <v>0</v>
      </c>
    </row>
    <row r="178" spans="1:12" ht="15">
      <c r="A178" s="20">
        <v>2</v>
      </c>
      <c r="B178" s="21">
        <v>5</v>
      </c>
      <c r="C178" s="22" t="s">
        <v>20</v>
      </c>
      <c r="D178" s="5" t="s">
        <v>21</v>
      </c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24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SUM(F178:F184)</f>
        <v>0</v>
      </c>
      <c r="G185" s="19">
        <f t="shared" ref="G185:J185" si="86">SUM(G178:G184)</f>
        <v>0</v>
      </c>
      <c r="H185" s="19">
        <f t="shared" si="86"/>
        <v>0</v>
      </c>
      <c r="I185" s="19">
        <f t="shared" si="86"/>
        <v>0</v>
      </c>
      <c r="J185" s="19">
        <f t="shared" si="86"/>
        <v>0</v>
      </c>
      <c r="K185" s="25"/>
      <c r="L185" s="19">
        <f t="shared" ref="L185" si="87">SUM(L178:L184)</f>
        <v>0</v>
      </c>
    </row>
    <row r="186" spans="1:12" ht="1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88">SUM(G186:G194)</f>
        <v>0</v>
      </c>
      <c r="H195" s="19">
        <f t="shared" si="88"/>
        <v>0</v>
      </c>
      <c r="I195" s="19">
        <f t="shared" si="88"/>
        <v>0</v>
      </c>
      <c r="J195" s="19">
        <f t="shared" si="88"/>
        <v>0</v>
      </c>
      <c r="K195" s="25"/>
      <c r="L195" s="19">
        <f t="shared" ref="L195" si="89">SUM(L186:L194)</f>
        <v>0</v>
      </c>
    </row>
    <row r="196" spans="1:12" ht="15">
      <c r="A196" s="29">
        <f>A178</f>
        <v>2</v>
      </c>
      <c r="B196" s="30">
        <f>B178</f>
        <v>5</v>
      </c>
      <c r="C196" s="53" t="s">
        <v>4</v>
      </c>
      <c r="D196" s="54"/>
      <c r="E196" s="31"/>
      <c r="F196" s="32">
        <f>F185+F195</f>
        <v>0</v>
      </c>
      <c r="G196" s="32">
        <f t="shared" ref="G196" si="90">G185+G195</f>
        <v>0</v>
      </c>
      <c r="H196" s="32">
        <f t="shared" ref="H196" si="91">H185+H195</f>
        <v>0</v>
      </c>
      <c r="I196" s="32">
        <f t="shared" ref="I196" si="92">I185+I195</f>
        <v>0</v>
      </c>
      <c r="J196" s="32">
        <f t="shared" ref="J196:L196" si="93">J185+J195</f>
        <v>0</v>
      </c>
      <c r="K196" s="32"/>
      <c r="L196" s="32">
        <f t="shared" si="93"/>
        <v>0</v>
      </c>
    </row>
    <row r="197" spans="1:12">
      <c r="A197" s="27"/>
      <c r="B197" s="28"/>
      <c r="C197" s="55" t="s">
        <v>5</v>
      </c>
      <c r="D197" s="55"/>
      <c r="E197" s="55"/>
      <c r="F197" s="34">
        <f>(F25+F44+F63+F82+F101+F120+F139+F158+F177+F196)/(IF(F25=0,0,1)+IF(F44=0,0,1)+IF(F63=0,0,1)+IF(F82=0,0,1)+IF(F101=0,0,1)+IF(F120=0,0,1)+IF(F139=0,0,1)+IF(F158=0,0,1)+IF(F177=0,0,1)+IF(F196=0,0,1))</f>
        <v>1500</v>
      </c>
      <c r="G197" s="34">
        <f t="shared" ref="G197:J197" si="94">(G25+G44+G63+G82+G101+G120+G139+G158+G177+G196)/(IF(G25=0,0,1)+IF(G44=0,0,1)+IF(G63=0,0,1)+IF(G82=0,0,1)+IF(G101=0,0,1)+IF(G120=0,0,1)+IF(G139=0,0,1)+IF(G158=0,0,1)+IF(G177=0,0,1)+IF(G196=0,0,1))</f>
        <v>53.79999999999999</v>
      </c>
      <c r="H197" s="34">
        <f t="shared" si="94"/>
        <v>45.86999999999999</v>
      </c>
      <c r="I197" s="34">
        <f t="shared" si="94"/>
        <v>181.45999999999998</v>
      </c>
      <c r="J197" s="34">
        <f t="shared" si="94"/>
        <v>1382.1599999999999</v>
      </c>
      <c r="K197" s="34"/>
      <c r="L197" s="34">
        <f t="shared" ref="L197" si="95">(L25+L44+L63+L82+L101+L120+L139+L158+L177+L196)/(IF(L25=0,0,1)+IF(L44=0,0,1)+IF(L63=0,0,1)+IF(L82=0,0,1)+IF(L101=0,0,1)+IF(L120=0,0,1)+IF(L139=0,0,1)+IF(L158=0,0,1)+IF(L177=0,0,1)+IF(L196=0,0,1))</f>
        <v>158.59</v>
      </c>
    </row>
  </sheetData>
  <sheetProtection sheet="1" objects="1" scenarios="1"/>
  <mergeCells count="14">
    <mergeCell ref="C1:E1"/>
    <mergeCell ref="H1:K1"/>
    <mergeCell ref="H2:K2"/>
    <mergeCell ref="C44:D44"/>
    <mergeCell ref="C63:D63"/>
    <mergeCell ref="C82:D82"/>
    <mergeCell ref="C101:D101"/>
    <mergeCell ref="C25:D25"/>
    <mergeCell ref="C197:E197"/>
    <mergeCell ref="C196:D196"/>
    <mergeCell ref="C120:D120"/>
    <mergeCell ref="C139:D139"/>
    <mergeCell ref="C158:D158"/>
    <mergeCell ref="C177:D17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2023-10-18T07:17:36Z</dcterms:modified>
</cp:coreProperties>
</file>